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'Лист1'!$A$1:$L$72</definedName>
    <definedName name="_xlnm.Print_Area" localSheetId="1">'Лист2'!$A$1:$K$44</definedName>
  </definedNames>
  <calcPr fullCalcOnLoad="1"/>
</workbook>
</file>

<file path=xl/sharedStrings.xml><?xml version="1.0" encoding="utf-8"?>
<sst xmlns="http://schemas.openxmlformats.org/spreadsheetml/2006/main" count="245" uniqueCount="148">
  <si>
    <t>П Л А Н</t>
  </si>
  <si>
    <t>Наименование органа, осуществляющего функции и полномочия учредителя</t>
  </si>
  <si>
    <t xml:space="preserve">Единица измерения : руб.                                                       </t>
  </si>
  <si>
    <t>1. Сведения о деятельности муниципального бюджетного учреждения</t>
  </si>
  <si>
    <t>1.1 Цели деятельности бюджетного учреждения:</t>
  </si>
  <si>
    <t>1.2 Виды деятельности бюджетного учреждения:</t>
  </si>
  <si>
    <t>2. Показатели финансового состояния учреждения</t>
  </si>
  <si>
    <t xml:space="preserve">        Управление образования Администрации Нижнеломовского района Пензенской области       </t>
  </si>
  <si>
    <t>ОКЕИ</t>
  </si>
  <si>
    <t>дата составления документа</t>
  </si>
  <si>
    <t>Полное наименование учреждения</t>
  </si>
  <si>
    <t>Код ОКВ (валюта)</t>
  </si>
  <si>
    <t>643 (RUB)</t>
  </si>
  <si>
    <t>383(рубль)</t>
  </si>
  <si>
    <t>Сведения о недвижимом муниципальном имуществе</t>
  </si>
  <si>
    <t>сумма</t>
  </si>
  <si>
    <t>наименование показателя</t>
  </si>
  <si>
    <t>Общая балансовая стоимость недвижимого имущества учреждения,всего</t>
  </si>
  <si>
    <t>в т.ч. 1. Стоимость имущества , закрепленного собственником имущества за муниципальным учреждением на праве оперативного управления</t>
  </si>
  <si>
    <t>2. Стоимость имущества, приобретенного муниципальным учреждением за счет выделенных собственником имущества учреждением средств</t>
  </si>
  <si>
    <t>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</si>
  <si>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Количество объектов недвижимого имущества , закрепленных за учреждением (зданий, строений, помещений),ед.</t>
  </si>
  <si>
    <t>Общая площадь объектов недвижимого имущества, закрепленная за учреждением. кв.м.</t>
  </si>
  <si>
    <t>Общая площадь объектов недвижимого имущества, переданного в аренду, кв.м.</t>
  </si>
  <si>
    <t>в т.ч. Площадь недвижимого имущества, переданного в безвозмездное пользование, кв.м.</t>
  </si>
  <si>
    <t>Сведения о движимом муниципальном имуществе</t>
  </si>
  <si>
    <t>отчетные сведения, ед.измерения</t>
  </si>
  <si>
    <t>Общая балансовая стоимость движимого имущества учреждения</t>
  </si>
  <si>
    <t xml:space="preserve">в т.ч. Балансовая стоимость особо ценного движимого имущества </t>
  </si>
  <si>
    <t>№п\п</t>
  </si>
  <si>
    <t>сумма , тыс.руб.</t>
  </si>
  <si>
    <t>Нефинансовые активы, всего</t>
  </si>
  <si>
    <t>из них недвижимое имущество, всего</t>
  </si>
  <si>
    <t>в том числе остаточная стоимость</t>
  </si>
  <si>
    <t>особо ценное движимое имущество, всего</t>
  </si>
  <si>
    <t>Финансовые активы, всего</t>
  </si>
  <si>
    <t>из них денежные средства учреждения, всего</t>
  </si>
  <si>
    <t>в том числе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</si>
  <si>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</si>
  <si>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</si>
  <si>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</si>
  <si>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</si>
  <si>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</si>
  <si>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из них долговые обязательства</t>
  </si>
  <si>
    <t>кредиторская задолженность</t>
  </si>
  <si>
    <t>в том числе просроченная крдиторская задолженность</t>
  </si>
  <si>
    <t>Код строки</t>
  </si>
  <si>
    <t>всего</t>
  </si>
  <si>
    <t>из них гранты</t>
  </si>
  <si>
    <t>Выплаты по расходам, всего:</t>
  </si>
  <si>
    <t>Остаток средств на начало года</t>
  </si>
  <si>
    <t>1.3 Наименование услуг, предоставление которых физическим и юридическим лицам осуществляется за плату</t>
  </si>
  <si>
    <t xml:space="preserve">                                                Утверждаю:</t>
  </si>
  <si>
    <t xml:space="preserve">Муниципального бюджетного  общеобразовательного учреждения средней </t>
  </si>
  <si>
    <r>
      <t xml:space="preserve">Юридический адрес </t>
    </r>
    <r>
      <rPr>
        <sz val="10"/>
        <rFont val="Arial Cyr"/>
        <family val="0"/>
      </rPr>
      <t>Пензенская обл.г.Нижний Ломов, ул.Московская, д.83</t>
    </r>
  </si>
  <si>
    <r>
      <t>Почтовый адрес</t>
    </r>
    <r>
      <rPr>
        <sz val="10"/>
        <rFont val="Arial Cyr"/>
        <family val="0"/>
      </rPr>
      <t xml:space="preserve"> 442150,Пензенская обл.г.Нижний Ломов, ул.Московская, д.83</t>
    </r>
  </si>
  <si>
    <t>Устав, утвержденный приказом Управления образования администрации Нижнеломовского района Пензенской области № 391 от 14.12.2015г</t>
  </si>
  <si>
    <r>
      <t>ИНН /КПП</t>
    </r>
    <r>
      <rPr>
        <sz val="10"/>
        <rFont val="Arial Cyr"/>
        <family val="0"/>
      </rPr>
      <t xml:space="preserve">   </t>
    </r>
    <r>
      <rPr>
        <sz val="11"/>
        <rFont val="Arial Cyr"/>
        <family val="0"/>
      </rPr>
      <t>5827009200/582701001</t>
    </r>
  </si>
  <si>
    <t xml:space="preserve">      реализация основных общеобразовательных программ начального общего, основного общего, среднего общего образования</t>
  </si>
  <si>
    <t>создание условий для гарантированного гражданам права на получение общедоступного и бесплатного начального общего, основного общего, среднего общего и дополнительного образования</t>
  </si>
  <si>
    <t xml:space="preserve">                                                                                                                   Директор муниципального бюджетного общеобразовательного</t>
  </si>
  <si>
    <t xml:space="preserve">                                                     учреждения средней общеобразовательной школы № 1 г.Нижний Ломов</t>
  </si>
  <si>
    <t xml:space="preserve">                                                                                      _________________________ Н.А. Полутина</t>
  </si>
  <si>
    <t>Наименование показателя</t>
  </si>
  <si>
    <t>Объем финансового обеспечения, руб (с точностью до двух знаков после запятой - 0,00)</t>
  </si>
  <si>
    <t>в том числе: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</si>
  <si>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</si>
  <si>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</si>
  <si>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</si>
  <si>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Поступления от доходов, всего</t>
  </si>
  <si>
    <t>0402987000</t>
  </si>
  <si>
    <t>2.1. Субсидии на выполнение государственного задания</t>
  </si>
  <si>
    <t>2.2. Целевые субсидии</t>
  </si>
  <si>
    <t>0910423260</t>
  </si>
  <si>
    <t>0920121140</t>
  </si>
  <si>
    <t>3.1.1. Заработная плата</t>
  </si>
  <si>
    <t>111</t>
  </si>
  <si>
    <t>0930176210</t>
  </si>
  <si>
    <t>3.1.3. Начисления на выплаты по оплате труда</t>
  </si>
  <si>
    <t>119</t>
  </si>
  <si>
    <t>0401000000</t>
  </si>
  <si>
    <t>3.6. Прочие расходы</t>
  </si>
  <si>
    <t>851</t>
  </si>
  <si>
    <t>852</t>
  </si>
  <si>
    <t>3.2.1. Услуги связи</t>
  </si>
  <si>
    <t>244</t>
  </si>
  <si>
    <t>3.2.3. Коммунальные услуги</t>
  </si>
  <si>
    <t>3.2.5. Работы, услуги по содержанию имущества</t>
  </si>
  <si>
    <t>3.2.6. Прочие работы, услуги</t>
  </si>
  <si>
    <t>3.4.1. Увеличение стоимости основных средств</t>
  </si>
  <si>
    <t>3.4.4. Увеличение стоимости материальных запасов</t>
  </si>
  <si>
    <t>Код по бюджетной классификации Российской Федерации</t>
  </si>
  <si>
    <t>Код субсидии</t>
  </si>
  <si>
    <t>средства обязательного медицинского страхования</t>
  </si>
  <si>
    <t>2.5. Поступления от иной приносящей доход деятельности</t>
  </si>
  <si>
    <t>500</t>
  </si>
  <si>
    <t>3.3.1. Пособия по социальной помощи населению</t>
  </si>
  <si>
    <t>360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</si>
  <si>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</si>
  <si>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-</t>
  </si>
  <si>
    <t>Год начала закупки</t>
  </si>
  <si>
    <t>Сумма выплат по расходам на закупку товаров, работ и услуг, руб.(с точностью до двух знаков после запятой)</t>
  </si>
  <si>
    <t>всего на закупки</t>
  </si>
  <si>
    <t>в том числе</t>
  </si>
  <si>
    <t>в соответствии с Федеральным законом от 5 апреля 2013 г.№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</si>
  <si>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г.№223-ФЗ "Озакупках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</si>
  <si>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</si>
  <si>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</si>
  <si>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Х</t>
  </si>
  <si>
    <t>в том числе: на оплату контрактов заключенных до начала очередного финансового года:</t>
  </si>
  <si>
    <t>1001</t>
  </si>
  <si>
    <t>на закупку товаров работ, услуг по году начала закупки:</t>
  </si>
  <si>
    <t>2001</t>
  </si>
  <si>
    <t xml:space="preserve">Код строки </t>
  </si>
  <si>
    <t xml:space="preserve">Сумма, руб. 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</si>
  <si>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</si>
  <si>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</si>
  <si>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</si>
  <si>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</si>
  <si>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</si>
  <si>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</si>
  <si>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</si>
  <si>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Справочная информация</t>
  </si>
  <si>
    <t>Сумма (тыс.руб.)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</si>
  <si>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</si>
  <si>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</si>
  <si>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</si>
  <si>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2.1 Показатели по поступлениям и выплатам учреждения</t>
  </si>
  <si>
    <t>0920174342</t>
  </si>
  <si>
    <t>000</t>
  </si>
  <si>
    <t>09104L0970</t>
  </si>
  <si>
    <t>09104S3410</t>
  </si>
  <si>
    <t>0920174341</t>
  </si>
  <si>
    <t>0930176240</t>
  </si>
  <si>
    <t>3.2.2. Транспортные услуги</t>
  </si>
  <si>
    <t>243</t>
  </si>
  <si>
    <t>ФИНАНСОВО-ХОЗЯЙСТВЕННОЙ ДЕЯТЕЛЬНОСТИ НА  2019 ГОД</t>
  </si>
  <si>
    <t>2.2 Показатели по расходам на закупку товаров, работ, услуг учреждения на 2019 год</t>
  </si>
  <si>
    <t>на 2019 г. очередной финансовый год</t>
  </si>
  <si>
    <t>на 2020 г. 1-ый год планового периода</t>
  </si>
  <si>
    <t>на 2021 г. 2-ый год планового периода</t>
  </si>
  <si>
    <t>2.3 Сведения о средствах, поступающих во временное распоряжение учреждения на 2019 год.</t>
  </si>
  <si>
    <t>общеобразовательной школы № 1 г. Нижний Ломов имени героя Советского Союза Тархова Сергея Федоровича</t>
  </si>
  <si>
    <t>МБОУ СОШ №1 г.Нижний Ломов имени Тархова С.Ф.</t>
  </si>
  <si>
    <t xml:space="preserve">                                             имени героя Советского Союза Тархова Сергея Федоровича</t>
  </si>
  <si>
    <t xml:space="preserve">                                                                                     "_29_" декабря 2018г.</t>
  </si>
  <si>
    <t>"29" декабря 2018 года</t>
  </si>
  <si>
    <t>Показатели финасового состояния учреждения на 01.01.2018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</si>
</sst>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1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i/>
      <sz val="8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8"/>
      <name val="Arial Narrow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11" fillId="0" borderId="1" xfId="0" applyFont="1" applyBorder="1" applyAlignment="1" applyProtection="1">
      <alignment horizontal="center" vertical="center" wrapText="1"/>
      <protection/>
    </xf>
    <xf numFmtId="49" fontId="11" fillId="0" borderId="1" xfId="0" applyFont="1" applyBorder="1" applyAlignment="1" applyProtection="1">
      <alignment horizontal="left" vertical="top" wrapText="1"/>
      <protection/>
    </xf>
    <xf numFmtId="49" fontId="11" fillId="0" borderId="1" xfId="0" applyFont="1" applyBorder="1" applyAlignment="1" applyProtection="1">
      <alignment horizontal="center" vertical="top" wrapText="1"/>
      <protection/>
    </xf>
    <xf numFmtId="2" fontId="11" fillId="0" borderId="1" xfId="0" applyFont="1" applyBorder="1" applyAlignment="1" applyProtection="1">
      <alignment horizontal="right" vertical="top" wrapText="1"/>
      <protection/>
    </xf>
    <xf numFmtId="49" fontId="12" fillId="0" borderId="1" xfId="0" applyFont="1" applyBorder="1" applyAlignment="1" applyProtection="1">
      <alignment horizontal="left" vertical="top" wrapText="1"/>
      <protection/>
    </xf>
    <xf numFmtId="49" fontId="12" fillId="0" borderId="1" xfId="0" applyFont="1" applyBorder="1" applyAlignment="1" applyProtection="1">
      <alignment horizontal="center" vertical="top" wrapText="1"/>
      <protection/>
    </xf>
    <xf numFmtId="2" fontId="12" fillId="0" borderId="1" xfId="0" applyFont="1" applyBorder="1" applyAlignment="1" applyProtection="1">
      <alignment horizontal="right" vertical="top" wrapText="1"/>
      <protection/>
    </xf>
    <xf numFmtId="0" fontId="2" fillId="0" borderId="0" xfId="0" applyFont="1" applyAlignment="1">
      <alignment/>
    </xf>
    <xf numFmtId="49" fontId="1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4" fontId="13" fillId="0" borderId="0" xfId="0" applyFont="1" applyBorder="1" applyAlignment="1" applyProtection="1">
      <alignment horizontal="right"/>
      <protection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2" fontId="1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4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4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2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7" xfId="0" applyFont="1" applyFill="1" applyBorder="1" applyAlignment="1">
      <alignment/>
    </xf>
    <xf numFmtId="14" fontId="6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11" fillId="0" borderId="8" xfId="0" applyFont="1" applyBorder="1" applyAlignment="1" applyProtection="1">
      <alignment horizontal="center" vertical="top" wrapText="1"/>
      <protection/>
    </xf>
    <xf numFmtId="0" fontId="11" fillId="0" borderId="9" xfId="0" applyFont="1" applyBorder="1" applyAlignment="1" applyProtection="1">
      <alignment horizontal="center" vertical="top" wrapText="1"/>
      <protection/>
    </xf>
    <xf numFmtId="0" fontId="11" fillId="0" borderId="2" xfId="0" applyFont="1" applyBorder="1" applyAlignment="1" applyProtection="1">
      <alignment horizontal="center" vertical="top" wrapText="1"/>
      <protection/>
    </xf>
    <xf numFmtId="0" fontId="11" fillId="0" borderId="3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11" fillId="0" borderId="2" xfId="0" applyFont="1" applyBorder="1" applyAlignment="1" applyProtection="1">
      <alignment horizontal="center" vertical="center" wrapText="1"/>
      <protection/>
    </xf>
    <xf numFmtId="0" fontId="11" fillId="0" borderId="4" xfId="0" applyFont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4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BreakPreview" zoomScale="90" zoomScaleNormal="90" zoomScaleSheetLayoutView="90" workbookViewId="0" topLeftCell="A49">
      <selection activeCell="J54" sqref="J54"/>
    </sheetView>
  </sheetViews>
  <sheetFormatPr defaultColWidth="9.00390625" defaultRowHeight="12.75"/>
  <cols>
    <col min="1" max="1" width="0.74609375" style="1" customWidth="1"/>
    <col min="2" max="2" width="8.875" style="1" customWidth="1"/>
    <col min="3" max="3" width="10.375" style="1" customWidth="1"/>
    <col min="4" max="4" width="15.75390625" style="1" customWidth="1"/>
    <col min="5" max="5" width="11.00390625" style="1" customWidth="1"/>
    <col min="6" max="6" width="22.75390625" style="1" customWidth="1"/>
    <col min="7" max="7" width="14.125" style="1" customWidth="1"/>
    <col min="8" max="8" width="12.125" style="1" customWidth="1"/>
    <col min="9" max="9" width="13.625" style="1" customWidth="1"/>
    <col min="10" max="10" width="11.25390625" style="1" customWidth="1"/>
    <col min="11" max="11" width="12.375" style="1" customWidth="1"/>
    <col min="12" max="12" width="10.375" style="1" customWidth="1"/>
    <col min="13" max="16384" width="8.875" style="1" customWidth="1"/>
  </cols>
  <sheetData>
    <row r="1" spans="1:15" ht="12.75">
      <c r="A1" s="39" t="s">
        <v>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2" ht="12.75">
      <c r="A2" s="69" t="s">
        <v>60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5"/>
      <c r="B3" s="39" t="s">
        <v>61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ht="12.75">
      <c r="B4" s="39" t="s">
        <v>144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2.75">
      <c r="A5" s="39" t="s">
        <v>62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ht="9" customHeight="1">
      <c r="K6" s="4"/>
    </row>
    <row r="7" spans="1:12" ht="12.75">
      <c r="A7" s="39" t="s">
        <v>145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9" spans="1:9" ht="15.75">
      <c r="A9" s="75" t="s">
        <v>0</v>
      </c>
      <c r="B9" s="75"/>
      <c r="C9" s="75"/>
      <c r="D9" s="75"/>
      <c r="E9" s="75"/>
      <c r="F9" s="75"/>
      <c r="G9" s="75"/>
      <c r="H9" s="75"/>
      <c r="I9" s="75"/>
    </row>
    <row r="10" spans="1:9" ht="15">
      <c r="A10" s="49" t="s">
        <v>136</v>
      </c>
      <c r="B10" s="49"/>
      <c r="C10" s="49"/>
      <c r="D10" s="49"/>
      <c r="E10" s="49"/>
      <c r="F10" s="49"/>
      <c r="G10" s="49"/>
      <c r="H10" s="49"/>
      <c r="I10" s="49"/>
    </row>
    <row r="11" spans="1:9" ht="15">
      <c r="A11" s="6"/>
      <c r="B11" s="7"/>
      <c r="C11" s="7"/>
      <c r="D11" s="7"/>
      <c r="E11" s="7"/>
      <c r="F11" s="7"/>
      <c r="G11" s="7"/>
      <c r="H11" s="7"/>
      <c r="I11" s="7"/>
    </row>
    <row r="12" spans="1:9" ht="15">
      <c r="A12" s="49" t="s">
        <v>53</v>
      </c>
      <c r="B12" s="49"/>
      <c r="C12" s="49"/>
      <c r="D12" s="49"/>
      <c r="E12" s="49"/>
      <c r="F12" s="49"/>
      <c r="G12" s="49"/>
      <c r="H12" s="49"/>
      <c r="I12" s="49"/>
    </row>
    <row r="13" spans="1:12" ht="15">
      <c r="A13" s="49" t="s">
        <v>142</v>
      </c>
      <c r="B13" s="49"/>
      <c r="C13" s="49"/>
      <c r="D13" s="49"/>
      <c r="E13" s="49"/>
      <c r="F13" s="49"/>
      <c r="G13" s="49"/>
      <c r="H13" s="49"/>
      <c r="I13" s="49"/>
      <c r="J13" s="50"/>
      <c r="K13" s="50"/>
      <c r="L13" s="50"/>
    </row>
    <row r="14" spans="3:7" ht="23.25" customHeight="1">
      <c r="C14" s="39" t="s">
        <v>146</v>
      </c>
      <c r="D14" s="39"/>
      <c r="E14" s="39"/>
      <c r="F14" s="39"/>
      <c r="G14" s="39"/>
    </row>
    <row r="15" spans="3:7" ht="12.75">
      <c r="C15" s="74" t="s">
        <v>9</v>
      </c>
      <c r="D15" s="74"/>
      <c r="E15" s="74"/>
      <c r="F15" s="74"/>
      <c r="G15" s="74"/>
    </row>
    <row r="16" ht="7.5" customHeight="1"/>
    <row r="17" spans="1:9" ht="16.5" customHeight="1">
      <c r="A17" s="76" t="s">
        <v>7</v>
      </c>
      <c r="B17" s="76"/>
      <c r="C17" s="76"/>
      <c r="D17" s="76"/>
      <c r="E17" s="76"/>
      <c r="F17" s="76"/>
      <c r="G17" s="76"/>
      <c r="H17" s="76"/>
      <c r="I17" s="76"/>
    </row>
    <row r="18" spans="1:9" ht="12.75">
      <c r="A18" s="74" t="s">
        <v>1</v>
      </c>
      <c r="B18" s="74"/>
      <c r="C18" s="74"/>
      <c r="D18" s="74"/>
      <c r="E18" s="74"/>
      <c r="F18" s="74"/>
      <c r="G18" s="74"/>
      <c r="H18" s="74"/>
      <c r="I18" s="74"/>
    </row>
    <row r="19" spans="8:12" ht="12.75">
      <c r="H19" s="51"/>
      <c r="I19" s="52"/>
      <c r="J19" s="41"/>
      <c r="K19" s="41"/>
      <c r="L19" s="38"/>
    </row>
    <row r="20" spans="1:12" ht="12.75">
      <c r="A20" s="40" t="s">
        <v>10</v>
      </c>
      <c r="B20" s="40"/>
      <c r="C20" s="40"/>
      <c r="D20" s="40"/>
      <c r="E20" s="40"/>
      <c r="F20" s="40"/>
      <c r="G20" s="9"/>
      <c r="H20" s="73"/>
      <c r="I20" s="64"/>
      <c r="J20" s="59"/>
      <c r="K20" s="59"/>
      <c r="L20" s="60"/>
    </row>
    <row r="21" spans="1:12" ht="15">
      <c r="A21" s="8"/>
      <c r="B21" s="81" t="s">
        <v>143</v>
      </c>
      <c r="C21" s="81"/>
      <c r="D21" s="81"/>
      <c r="E21" s="81"/>
      <c r="F21" s="81"/>
      <c r="G21" s="82"/>
      <c r="H21" s="78"/>
      <c r="I21" s="78"/>
      <c r="J21" s="48"/>
      <c r="K21" s="48"/>
      <c r="L21" s="48"/>
    </row>
    <row r="22" spans="1:12" ht="15.75" customHeight="1">
      <c r="A22" s="40" t="s">
        <v>54</v>
      </c>
      <c r="B22" s="40"/>
      <c r="C22" s="40"/>
      <c r="D22" s="40"/>
      <c r="E22" s="40"/>
      <c r="F22" s="40"/>
      <c r="G22" s="79"/>
      <c r="H22" s="83"/>
      <c r="I22" s="83"/>
      <c r="J22" s="48"/>
      <c r="K22" s="48"/>
      <c r="L22" s="48"/>
    </row>
    <row r="23" spans="2:12" ht="17.25" customHeight="1">
      <c r="B23" s="80" t="s">
        <v>57</v>
      </c>
      <c r="C23" s="69"/>
      <c r="D23" s="69"/>
      <c r="E23" s="69"/>
      <c r="F23" s="69"/>
      <c r="G23" s="9"/>
      <c r="H23" s="77"/>
      <c r="I23" s="77"/>
      <c r="J23" s="48"/>
      <c r="K23" s="48"/>
      <c r="L23" s="48"/>
    </row>
    <row r="24" spans="2:12" ht="16.5" customHeight="1">
      <c r="B24" s="40" t="s">
        <v>55</v>
      </c>
      <c r="C24" s="40"/>
      <c r="D24" s="40"/>
      <c r="E24" s="40"/>
      <c r="F24" s="40"/>
      <c r="G24" s="40"/>
      <c r="H24" s="77"/>
      <c r="I24" s="77"/>
      <c r="J24" s="48"/>
      <c r="K24" s="48"/>
      <c r="L24" s="48"/>
    </row>
    <row r="25" spans="7:12" ht="11.25" customHeight="1">
      <c r="G25" s="9"/>
      <c r="H25" s="77"/>
      <c r="I25" s="77"/>
      <c r="J25" s="48"/>
      <c r="K25" s="48"/>
      <c r="L25" s="48"/>
    </row>
    <row r="26" spans="2:12" ht="12.75">
      <c r="B26" s="10" t="s">
        <v>2</v>
      </c>
      <c r="F26" s="9"/>
      <c r="G26" s="9" t="s">
        <v>8</v>
      </c>
      <c r="H26" s="77" t="s">
        <v>13</v>
      </c>
      <c r="I26" s="77"/>
      <c r="J26" s="48"/>
      <c r="K26" s="48"/>
      <c r="L26" s="48"/>
    </row>
    <row r="27" spans="2:12" ht="12.75">
      <c r="B27" s="10" t="s">
        <v>11</v>
      </c>
      <c r="F27" s="9"/>
      <c r="G27" s="9"/>
      <c r="H27" s="77" t="s">
        <v>12</v>
      </c>
      <c r="I27" s="78"/>
      <c r="J27" s="48"/>
      <c r="K27" s="48"/>
      <c r="L27" s="48"/>
    </row>
    <row r="28" spans="1:11" ht="15">
      <c r="A28" s="11" t="s">
        <v>3</v>
      </c>
      <c r="B28" s="12"/>
      <c r="C28" s="12"/>
      <c r="D28" s="12"/>
      <c r="E28" s="12"/>
      <c r="F28" s="12"/>
      <c r="G28" s="12"/>
      <c r="H28" s="12"/>
      <c r="I28" s="12"/>
      <c r="J28" s="69"/>
      <c r="K28" s="69"/>
    </row>
    <row r="29" spans="1:9" ht="12.75">
      <c r="A29" s="43" t="s">
        <v>4</v>
      </c>
      <c r="B29" s="43"/>
      <c r="C29" s="43"/>
      <c r="D29" s="43"/>
      <c r="E29" s="43"/>
      <c r="F29" s="43"/>
      <c r="G29" s="43"/>
      <c r="H29" s="43"/>
      <c r="I29" s="43"/>
    </row>
    <row r="30" spans="1:12" ht="46.5" customHeight="1">
      <c r="A30" s="44" t="s">
        <v>59</v>
      </c>
      <c r="B30" s="45"/>
      <c r="C30" s="45"/>
      <c r="D30" s="45"/>
      <c r="E30" s="45"/>
      <c r="F30" s="45"/>
      <c r="G30" s="45"/>
      <c r="H30" s="46"/>
      <c r="I30" s="84" t="s">
        <v>56</v>
      </c>
      <c r="J30" s="41"/>
      <c r="K30" s="41"/>
      <c r="L30" s="38"/>
    </row>
    <row r="31" spans="1:9" ht="12.75">
      <c r="A31" s="43"/>
      <c r="B31" s="43"/>
      <c r="C31" s="43"/>
      <c r="D31" s="43"/>
      <c r="E31" s="43"/>
      <c r="F31" s="43"/>
      <c r="G31" s="43"/>
      <c r="H31" s="43"/>
      <c r="I31" s="43"/>
    </row>
    <row r="32" spans="1:9" ht="12.75">
      <c r="A32" s="43" t="s">
        <v>5</v>
      </c>
      <c r="B32" s="43"/>
      <c r="C32" s="43"/>
      <c r="D32" s="43"/>
      <c r="E32" s="43"/>
      <c r="F32" s="43"/>
      <c r="G32" s="43"/>
      <c r="H32" s="43"/>
      <c r="I32" s="43"/>
    </row>
    <row r="33" spans="1:9" ht="26.25" customHeight="1">
      <c r="A33" s="43" t="s">
        <v>58</v>
      </c>
      <c r="B33" s="43"/>
      <c r="C33" s="43"/>
      <c r="D33" s="43"/>
      <c r="E33" s="43"/>
      <c r="F33" s="43"/>
      <c r="G33" s="43"/>
      <c r="H33" s="43"/>
      <c r="I33" s="43"/>
    </row>
    <row r="34" ht="19.5" customHeight="1">
      <c r="A34" s="1" t="s">
        <v>51</v>
      </c>
    </row>
    <row r="35" spans="1:9" ht="12.75">
      <c r="A35" s="43"/>
      <c r="B35" s="43"/>
      <c r="C35" s="43"/>
      <c r="D35" s="43"/>
      <c r="E35" s="43"/>
      <c r="F35" s="43"/>
      <c r="G35" s="43"/>
      <c r="H35" s="43"/>
      <c r="I35" s="43"/>
    </row>
    <row r="36" spans="1:9" ht="12.75">
      <c r="A36" s="43"/>
      <c r="B36" s="43"/>
      <c r="C36" s="43"/>
      <c r="D36" s="43"/>
      <c r="E36" s="43"/>
      <c r="F36" s="43"/>
      <c r="G36" s="43"/>
      <c r="H36" s="43"/>
      <c r="I36" s="43"/>
    </row>
    <row r="37" spans="1:9" ht="9" customHeight="1">
      <c r="A37" s="43"/>
      <c r="B37" s="43"/>
      <c r="C37" s="43"/>
      <c r="D37" s="43"/>
      <c r="E37" s="43"/>
      <c r="F37" s="43"/>
      <c r="G37" s="43"/>
      <c r="H37" s="43"/>
      <c r="I37" s="43"/>
    </row>
    <row r="38" spans="1:9" ht="15">
      <c r="A38" s="11" t="s">
        <v>6</v>
      </c>
      <c r="B38" s="12"/>
      <c r="C38" s="12"/>
      <c r="D38" s="12"/>
      <c r="E38" s="12"/>
      <c r="F38" s="12"/>
      <c r="G38" s="12"/>
      <c r="H38" s="12"/>
      <c r="I38" s="12"/>
    </row>
    <row r="39" spans="1:9" ht="18.75" customHeight="1">
      <c r="A39" s="72" t="s">
        <v>14</v>
      </c>
      <c r="B39" s="72"/>
      <c r="C39" s="72"/>
      <c r="D39" s="72"/>
      <c r="E39" s="72"/>
      <c r="F39" s="72"/>
      <c r="G39" s="72"/>
      <c r="H39" s="42"/>
      <c r="I39" s="42"/>
    </row>
    <row r="40" spans="1:12" ht="12.75">
      <c r="A40" s="66" t="s">
        <v>16</v>
      </c>
      <c r="B40" s="67"/>
      <c r="C40" s="67"/>
      <c r="D40" s="67"/>
      <c r="E40" s="67"/>
      <c r="F40" s="67"/>
      <c r="G40" s="70"/>
      <c r="H40" s="62" t="s">
        <v>15</v>
      </c>
      <c r="I40" s="63"/>
      <c r="J40" s="64"/>
      <c r="K40" s="64"/>
      <c r="L40" s="65"/>
    </row>
    <row r="41" spans="1:12" ht="17.25" customHeight="1">
      <c r="A41" s="71" t="s">
        <v>17</v>
      </c>
      <c r="B41" s="71"/>
      <c r="C41" s="71"/>
      <c r="D41" s="71"/>
      <c r="E41" s="71"/>
      <c r="F41" s="71"/>
      <c r="G41" s="71"/>
      <c r="H41" s="57">
        <v>18617952.09</v>
      </c>
      <c r="I41" s="58"/>
      <c r="J41" s="59"/>
      <c r="K41" s="59"/>
      <c r="L41" s="60"/>
    </row>
    <row r="42" spans="1:12" ht="30" customHeight="1">
      <c r="A42" s="71" t="s">
        <v>18</v>
      </c>
      <c r="B42" s="71"/>
      <c r="C42" s="71"/>
      <c r="D42" s="71"/>
      <c r="E42" s="71"/>
      <c r="F42" s="71"/>
      <c r="G42" s="71"/>
      <c r="H42" s="57">
        <v>18617952.09</v>
      </c>
      <c r="I42" s="58"/>
      <c r="J42" s="59"/>
      <c r="K42" s="59"/>
      <c r="L42" s="60"/>
    </row>
    <row r="43" spans="1:12" ht="30" customHeight="1">
      <c r="A43" s="71" t="s">
        <v>19</v>
      </c>
      <c r="B43" s="71"/>
      <c r="C43" s="71"/>
      <c r="D43" s="71"/>
      <c r="E43" s="71"/>
      <c r="F43" s="71"/>
      <c r="G43" s="71"/>
      <c r="H43" s="62" t="s">
        <v>99</v>
      </c>
      <c r="I43" s="63"/>
      <c r="J43" s="64"/>
      <c r="K43" s="64"/>
      <c r="L43" s="65"/>
    </row>
    <row r="44" spans="1:12" ht="36.75" customHeight="1">
      <c r="A44" s="71" t="s">
        <v>20</v>
      </c>
      <c r="B44" s="71"/>
      <c r="C44" s="71"/>
      <c r="D44" s="71"/>
      <c r="E44" s="71"/>
      <c r="F44" s="71"/>
      <c r="G44" s="71"/>
      <c r="H44" s="62" t="s">
        <v>99</v>
      </c>
      <c r="I44" s="63"/>
      <c r="J44" s="64"/>
      <c r="K44" s="64"/>
      <c r="L44" s="65"/>
    </row>
    <row r="45" spans="1:12" ht="32.25" customHeight="1">
      <c r="A45" s="71" t="s">
        <v>21</v>
      </c>
      <c r="B45" s="71"/>
      <c r="C45" s="71"/>
      <c r="D45" s="71"/>
      <c r="E45" s="71"/>
      <c r="F45" s="71"/>
      <c r="G45" s="71"/>
      <c r="H45" s="57">
        <v>3</v>
      </c>
      <c r="I45" s="58"/>
      <c r="J45" s="59"/>
      <c r="K45" s="59"/>
      <c r="L45" s="60"/>
    </row>
    <row r="46" spans="1:12" ht="28.5" customHeight="1">
      <c r="A46" s="71" t="s">
        <v>22</v>
      </c>
      <c r="B46" s="71"/>
      <c r="C46" s="71"/>
      <c r="D46" s="71"/>
      <c r="E46" s="71"/>
      <c r="F46" s="71"/>
      <c r="G46" s="71"/>
      <c r="H46" s="57">
        <v>6567</v>
      </c>
      <c r="I46" s="58"/>
      <c r="J46" s="59"/>
      <c r="K46" s="59"/>
      <c r="L46" s="60"/>
    </row>
    <row r="47" spans="1:12" ht="26.25" customHeight="1">
      <c r="A47" s="71" t="s">
        <v>23</v>
      </c>
      <c r="B47" s="71"/>
      <c r="C47" s="71"/>
      <c r="D47" s="71"/>
      <c r="E47" s="71"/>
      <c r="F47" s="71"/>
      <c r="G47" s="71"/>
      <c r="H47" s="62" t="s">
        <v>99</v>
      </c>
      <c r="I47" s="63"/>
      <c r="J47" s="64"/>
      <c r="K47" s="64"/>
      <c r="L47" s="65"/>
    </row>
    <row r="48" spans="1:12" ht="24.75" customHeight="1">
      <c r="A48" s="71" t="s">
        <v>24</v>
      </c>
      <c r="B48" s="71"/>
      <c r="C48" s="71"/>
      <c r="D48" s="71"/>
      <c r="E48" s="71"/>
      <c r="F48" s="71"/>
      <c r="G48" s="71"/>
      <c r="H48" s="62" t="s">
        <v>99</v>
      </c>
      <c r="I48" s="63"/>
      <c r="J48" s="64"/>
      <c r="K48" s="64"/>
      <c r="L48" s="65"/>
    </row>
    <row r="49" spans="1:9" ht="19.5" customHeight="1">
      <c r="A49" s="85" t="s">
        <v>25</v>
      </c>
      <c r="B49" s="85"/>
      <c r="C49" s="85"/>
      <c r="D49" s="85"/>
      <c r="E49" s="85"/>
      <c r="F49" s="85"/>
      <c r="G49" s="85"/>
      <c r="H49" s="4"/>
      <c r="I49" s="4"/>
    </row>
    <row r="50" spans="1:12" ht="12.75">
      <c r="A50" s="56" t="s">
        <v>26</v>
      </c>
      <c r="B50" s="56"/>
      <c r="C50" s="56"/>
      <c r="D50" s="56"/>
      <c r="E50" s="56"/>
      <c r="F50" s="56"/>
      <c r="G50" s="56"/>
      <c r="H50" s="62" t="s">
        <v>15</v>
      </c>
      <c r="I50" s="63"/>
      <c r="J50" s="64"/>
      <c r="K50" s="64"/>
      <c r="L50" s="65"/>
    </row>
    <row r="51" spans="1:12" ht="19.5" customHeight="1">
      <c r="A51" s="56" t="s">
        <v>27</v>
      </c>
      <c r="B51" s="56"/>
      <c r="C51" s="56"/>
      <c r="D51" s="56"/>
      <c r="E51" s="56"/>
      <c r="F51" s="56"/>
      <c r="G51" s="56"/>
      <c r="H51" s="54">
        <v>18991584.8</v>
      </c>
      <c r="I51" s="54"/>
      <c r="J51" s="48"/>
      <c r="K51" s="48"/>
      <c r="L51" s="48"/>
    </row>
    <row r="52" spans="1:12" ht="18.75" customHeight="1">
      <c r="A52" s="56" t="s">
        <v>28</v>
      </c>
      <c r="B52" s="56"/>
      <c r="C52" s="56"/>
      <c r="D52" s="56"/>
      <c r="E52" s="56"/>
      <c r="F52" s="56"/>
      <c r="G52" s="56"/>
      <c r="H52" s="54">
        <v>10614775.81</v>
      </c>
      <c r="I52" s="54"/>
      <c r="J52" s="48"/>
      <c r="K52" s="48"/>
      <c r="L52" s="48"/>
    </row>
    <row r="54" spans="1:9" ht="12.75">
      <c r="A54" s="55" t="s">
        <v>147</v>
      </c>
      <c r="B54" s="55"/>
      <c r="C54" s="55"/>
      <c r="D54" s="55"/>
      <c r="E54" s="55"/>
      <c r="F54" s="55"/>
      <c r="G54" s="55"/>
      <c r="H54" s="55"/>
      <c r="I54" s="55"/>
    </row>
    <row r="55" spans="2:12" ht="12.75">
      <c r="B55" s="3" t="s">
        <v>29</v>
      </c>
      <c r="C55" s="51" t="s">
        <v>16</v>
      </c>
      <c r="D55" s="52"/>
      <c r="E55" s="52"/>
      <c r="F55" s="52"/>
      <c r="G55" s="53"/>
      <c r="H55" s="47" t="s">
        <v>30</v>
      </c>
      <c r="I55" s="47"/>
      <c r="J55" s="48"/>
      <c r="K55" s="48"/>
      <c r="L55" s="48"/>
    </row>
    <row r="56" spans="2:12" ht="12.75">
      <c r="B56" s="2">
        <v>1</v>
      </c>
      <c r="C56" s="47">
        <v>2</v>
      </c>
      <c r="D56" s="47"/>
      <c r="E56" s="47"/>
      <c r="F56" s="47"/>
      <c r="G56" s="47"/>
      <c r="H56" s="47">
        <v>3</v>
      </c>
      <c r="I56" s="47"/>
      <c r="J56" s="48"/>
      <c r="K56" s="48"/>
      <c r="L56" s="48"/>
    </row>
    <row r="57" spans="2:12" ht="12.75">
      <c r="B57" s="2">
        <v>1</v>
      </c>
      <c r="C57" s="51" t="s">
        <v>31</v>
      </c>
      <c r="D57" s="52"/>
      <c r="E57" s="52"/>
      <c r="F57" s="52"/>
      <c r="G57" s="53"/>
      <c r="H57" s="61">
        <v>37609536.89</v>
      </c>
      <c r="I57" s="61"/>
      <c r="J57" s="54"/>
      <c r="K57" s="54"/>
      <c r="L57" s="54"/>
    </row>
    <row r="58" spans="2:12" ht="15.75" customHeight="1">
      <c r="B58" s="2">
        <v>2</v>
      </c>
      <c r="C58" s="44" t="s">
        <v>32</v>
      </c>
      <c r="D58" s="45"/>
      <c r="E58" s="45"/>
      <c r="F58" s="45"/>
      <c r="G58" s="46"/>
      <c r="H58" s="61">
        <v>18617952.09</v>
      </c>
      <c r="I58" s="61"/>
      <c r="J58" s="54"/>
      <c r="K58" s="54"/>
      <c r="L58" s="54"/>
    </row>
    <row r="59" spans="2:12" ht="15" customHeight="1">
      <c r="B59" s="2">
        <v>3</v>
      </c>
      <c r="C59" s="44" t="s">
        <v>33</v>
      </c>
      <c r="D59" s="45"/>
      <c r="E59" s="45"/>
      <c r="F59" s="45"/>
      <c r="G59" s="46"/>
      <c r="H59" s="61">
        <v>5887602.74</v>
      </c>
      <c r="I59" s="61"/>
      <c r="J59" s="54"/>
      <c r="K59" s="54"/>
      <c r="L59" s="54"/>
    </row>
    <row r="60" spans="2:12" ht="15" customHeight="1">
      <c r="B60" s="2">
        <v>4</v>
      </c>
      <c r="C60" s="44" t="s">
        <v>34</v>
      </c>
      <c r="D60" s="45"/>
      <c r="E60" s="45"/>
      <c r="F60" s="45"/>
      <c r="G60" s="46"/>
      <c r="H60" s="61">
        <v>10614775.81</v>
      </c>
      <c r="I60" s="61"/>
      <c r="J60" s="54"/>
      <c r="K60" s="54"/>
      <c r="L60" s="54"/>
    </row>
    <row r="61" spans="2:12" ht="16.5" customHeight="1">
      <c r="B61" s="2">
        <v>5</v>
      </c>
      <c r="C61" s="44" t="s">
        <v>33</v>
      </c>
      <c r="D61" s="45"/>
      <c r="E61" s="45"/>
      <c r="F61" s="45"/>
      <c r="G61" s="46"/>
      <c r="H61" s="61">
        <v>2746644.7</v>
      </c>
      <c r="I61" s="61"/>
      <c r="J61" s="54"/>
      <c r="K61" s="54"/>
      <c r="L61" s="54"/>
    </row>
    <row r="62" spans="2:12" ht="12.75">
      <c r="B62" s="2">
        <v>6</v>
      </c>
      <c r="C62" s="51" t="s">
        <v>35</v>
      </c>
      <c r="D62" s="52"/>
      <c r="E62" s="52"/>
      <c r="F62" s="52"/>
      <c r="G62" s="53"/>
      <c r="H62" s="61">
        <v>932030.17</v>
      </c>
      <c r="I62" s="61"/>
      <c r="J62" s="54"/>
      <c r="K62" s="54"/>
      <c r="L62" s="54"/>
    </row>
    <row r="63" spans="2:12" ht="15" customHeight="1">
      <c r="B63" s="2">
        <v>7</v>
      </c>
      <c r="C63" s="44" t="s">
        <v>36</v>
      </c>
      <c r="D63" s="45"/>
      <c r="E63" s="45"/>
      <c r="F63" s="45"/>
      <c r="G63" s="46"/>
      <c r="H63" s="61">
        <v>124341.09</v>
      </c>
      <c r="I63" s="61"/>
      <c r="J63" s="54"/>
      <c r="K63" s="54"/>
      <c r="L63" s="54"/>
    </row>
    <row r="64" spans="2:12" ht="12.75">
      <c r="B64" s="2">
        <v>8</v>
      </c>
      <c r="C64" s="44" t="s">
        <v>37</v>
      </c>
      <c r="D64" s="45"/>
      <c r="E64" s="45"/>
      <c r="F64" s="45"/>
      <c r="G64" s="46"/>
      <c r="H64" s="61">
        <v>124341.09</v>
      </c>
      <c r="I64" s="61"/>
      <c r="J64" s="54"/>
      <c r="K64" s="54"/>
      <c r="L64" s="54"/>
    </row>
    <row r="65" spans="2:12" ht="12.75">
      <c r="B65" s="2">
        <v>9</v>
      </c>
      <c r="C65" s="44" t="s">
        <v>38</v>
      </c>
      <c r="D65" s="45"/>
      <c r="E65" s="45"/>
      <c r="F65" s="45"/>
      <c r="G65" s="46"/>
      <c r="H65" s="61" t="s">
        <v>99</v>
      </c>
      <c r="I65" s="61"/>
      <c r="J65" s="54"/>
      <c r="K65" s="54"/>
      <c r="L65" s="54"/>
    </row>
    <row r="66" spans="2:12" ht="12.75">
      <c r="B66" s="2">
        <v>10</v>
      </c>
      <c r="C66" s="44" t="s">
        <v>39</v>
      </c>
      <c r="D66" s="45"/>
      <c r="E66" s="45"/>
      <c r="F66" s="45"/>
      <c r="G66" s="46"/>
      <c r="H66" s="61" t="s">
        <v>99</v>
      </c>
      <c r="I66" s="61"/>
      <c r="J66" s="54"/>
      <c r="K66" s="54"/>
      <c r="L66" s="54"/>
    </row>
    <row r="67" spans="2:12" ht="12.75">
      <c r="B67" s="2">
        <v>11</v>
      </c>
      <c r="C67" s="44" t="s">
        <v>40</v>
      </c>
      <c r="D67" s="45"/>
      <c r="E67" s="45"/>
      <c r="F67" s="45"/>
      <c r="G67" s="46"/>
      <c r="H67" s="61">
        <v>807689.08</v>
      </c>
      <c r="I67" s="61"/>
      <c r="J67" s="54"/>
      <c r="K67" s="54"/>
      <c r="L67" s="54"/>
    </row>
    <row r="68" spans="2:12" ht="12.75">
      <c r="B68" s="2">
        <v>12</v>
      </c>
      <c r="C68" s="44" t="s">
        <v>41</v>
      </c>
      <c r="D68" s="45"/>
      <c r="E68" s="45"/>
      <c r="F68" s="45"/>
      <c r="G68" s="46"/>
      <c r="H68" s="61"/>
      <c r="I68" s="61"/>
      <c r="J68" s="54"/>
      <c r="K68" s="54"/>
      <c r="L68" s="54"/>
    </row>
    <row r="69" spans="2:12" ht="12.75">
      <c r="B69" s="2">
        <v>13</v>
      </c>
      <c r="C69" s="51" t="s">
        <v>42</v>
      </c>
      <c r="D69" s="52"/>
      <c r="E69" s="52"/>
      <c r="F69" s="52"/>
      <c r="G69" s="53"/>
      <c r="H69" s="61">
        <v>807689.08</v>
      </c>
      <c r="I69" s="61"/>
      <c r="J69" s="54"/>
      <c r="K69" s="54"/>
      <c r="L69" s="54"/>
    </row>
    <row r="70" spans="2:12" ht="12.75">
      <c r="B70" s="2">
        <v>14</v>
      </c>
      <c r="C70" s="44" t="s">
        <v>43</v>
      </c>
      <c r="D70" s="45"/>
      <c r="E70" s="45"/>
      <c r="F70" s="45"/>
      <c r="G70" s="46"/>
      <c r="H70" s="61" t="s">
        <v>99</v>
      </c>
      <c r="I70" s="61"/>
      <c r="J70" s="54"/>
      <c r="K70" s="54"/>
      <c r="L70" s="54"/>
    </row>
    <row r="71" spans="2:12" ht="17.25" customHeight="1">
      <c r="B71" s="2">
        <v>15</v>
      </c>
      <c r="C71" s="44" t="s">
        <v>44</v>
      </c>
      <c r="D71" s="45"/>
      <c r="E71" s="45"/>
      <c r="F71" s="45"/>
      <c r="G71" s="46"/>
      <c r="H71" s="61">
        <v>807689.08</v>
      </c>
      <c r="I71" s="61"/>
      <c r="J71" s="54"/>
      <c r="K71" s="54"/>
      <c r="L71" s="54"/>
    </row>
    <row r="72" spans="2:12" ht="18.75" customHeight="1">
      <c r="B72" s="2">
        <v>16</v>
      </c>
      <c r="C72" s="86" t="s">
        <v>45</v>
      </c>
      <c r="D72" s="86"/>
      <c r="E72" s="86"/>
      <c r="F72" s="86"/>
      <c r="G72" s="86"/>
      <c r="H72" s="66"/>
      <c r="I72" s="67"/>
      <c r="J72" s="63"/>
      <c r="K72" s="63"/>
      <c r="L72" s="68"/>
    </row>
    <row r="73" spans="2:9" ht="12.75">
      <c r="B73" s="13"/>
      <c r="C73" s="14"/>
      <c r="D73" s="14"/>
      <c r="E73" s="14"/>
      <c r="F73" s="14"/>
      <c r="G73" s="14"/>
      <c r="H73" s="15"/>
      <c r="I73" s="15"/>
    </row>
  </sheetData>
  <mergeCells count="101">
    <mergeCell ref="C72:G72"/>
    <mergeCell ref="C70:G70"/>
    <mergeCell ref="C66:G66"/>
    <mergeCell ref="C69:G69"/>
    <mergeCell ref="C71:G71"/>
    <mergeCell ref="H71:L71"/>
    <mergeCell ref="C67:G67"/>
    <mergeCell ref="C68:G68"/>
    <mergeCell ref="H67:L67"/>
    <mergeCell ref="H68:L68"/>
    <mergeCell ref="C63:G63"/>
    <mergeCell ref="C64:G64"/>
    <mergeCell ref="C65:G65"/>
    <mergeCell ref="H51:L51"/>
    <mergeCell ref="C62:G62"/>
    <mergeCell ref="A51:G51"/>
    <mergeCell ref="A48:G48"/>
    <mergeCell ref="A49:G49"/>
    <mergeCell ref="A50:G50"/>
    <mergeCell ref="A43:G43"/>
    <mergeCell ref="H47:L47"/>
    <mergeCell ref="H43:L43"/>
    <mergeCell ref="H46:L46"/>
    <mergeCell ref="A47:G47"/>
    <mergeCell ref="A44:G44"/>
    <mergeCell ref="A45:G45"/>
    <mergeCell ref="A46:G46"/>
    <mergeCell ref="B21:G21"/>
    <mergeCell ref="H23:L23"/>
    <mergeCell ref="H24:L24"/>
    <mergeCell ref="A36:I36"/>
    <mergeCell ref="H22:L22"/>
    <mergeCell ref="I30:L30"/>
    <mergeCell ref="A30:H30"/>
    <mergeCell ref="H25:L25"/>
    <mergeCell ref="H26:L26"/>
    <mergeCell ref="A29:I29"/>
    <mergeCell ref="A18:I18"/>
    <mergeCell ref="H40:L40"/>
    <mergeCell ref="H41:L41"/>
    <mergeCell ref="H27:L27"/>
    <mergeCell ref="A31:I31"/>
    <mergeCell ref="A22:G22"/>
    <mergeCell ref="B23:F23"/>
    <mergeCell ref="B24:G24"/>
    <mergeCell ref="H21:L21"/>
    <mergeCell ref="A37:I37"/>
    <mergeCell ref="A1:O1"/>
    <mergeCell ref="A2:L2"/>
    <mergeCell ref="B3:L3"/>
    <mergeCell ref="A5:L5"/>
    <mergeCell ref="B4:L4"/>
    <mergeCell ref="A7:L7"/>
    <mergeCell ref="A20:F20"/>
    <mergeCell ref="C14:G14"/>
    <mergeCell ref="H19:L19"/>
    <mergeCell ref="H20:L20"/>
    <mergeCell ref="C15:G15"/>
    <mergeCell ref="A12:I12"/>
    <mergeCell ref="A9:I9"/>
    <mergeCell ref="A10:I10"/>
    <mergeCell ref="A17:I17"/>
    <mergeCell ref="J28:K28"/>
    <mergeCell ref="A40:G40"/>
    <mergeCell ref="A41:G41"/>
    <mergeCell ref="A42:G42"/>
    <mergeCell ref="A39:I39"/>
    <mergeCell ref="H42:L42"/>
    <mergeCell ref="A32:I32"/>
    <mergeCell ref="A33:I33"/>
    <mergeCell ref="A35:I35"/>
    <mergeCell ref="H48:L48"/>
    <mergeCell ref="H50:L50"/>
    <mergeCell ref="H44:L44"/>
    <mergeCell ref="H72:L72"/>
    <mergeCell ref="H57:L57"/>
    <mergeCell ref="H58:L58"/>
    <mergeCell ref="H59:L59"/>
    <mergeCell ref="H60:L60"/>
    <mergeCell ref="H70:L70"/>
    <mergeCell ref="H63:L63"/>
    <mergeCell ref="H64:L64"/>
    <mergeCell ref="H69:L69"/>
    <mergeCell ref="H65:L65"/>
    <mergeCell ref="H61:L61"/>
    <mergeCell ref="H62:L62"/>
    <mergeCell ref="H66:L66"/>
    <mergeCell ref="C56:G56"/>
    <mergeCell ref="C57:G57"/>
    <mergeCell ref="C58:G58"/>
    <mergeCell ref="C59:G59"/>
    <mergeCell ref="C60:G60"/>
    <mergeCell ref="C61:G61"/>
    <mergeCell ref="H56:L56"/>
    <mergeCell ref="A13:L13"/>
    <mergeCell ref="C55:G55"/>
    <mergeCell ref="H55:L55"/>
    <mergeCell ref="H52:L52"/>
    <mergeCell ref="A54:I54"/>
    <mergeCell ref="A52:G52"/>
    <mergeCell ref="H45:L45"/>
  </mergeCells>
  <printOptions/>
  <pageMargins left="0.3937007874015748" right="0.1968503937007874" top="0.07874015748031496" bottom="0.03937007874015748" header="0" footer="0.5118110236220472"/>
  <pageSetup horizontalDpi="600" verticalDpi="600" orientation="landscape" paperSize="9" scale="97" r:id="rId1"/>
  <rowBreaks count="1" manualBreakCount="1">
    <brk id="3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="90" zoomScaleSheetLayoutView="90" workbookViewId="0" topLeftCell="A34">
      <selection activeCell="K52" sqref="K52"/>
    </sheetView>
  </sheetViews>
  <sheetFormatPr defaultColWidth="9.00390625" defaultRowHeight="12.75"/>
  <cols>
    <col min="1" max="1" width="33.75390625" style="0" customWidth="1"/>
    <col min="2" max="2" width="7.25390625" style="0" customWidth="1"/>
    <col min="4" max="4" width="11.75390625" style="0" customWidth="1"/>
    <col min="5" max="5" width="14.25390625" style="0" customWidth="1"/>
    <col min="6" max="6" width="13.875" style="0" customWidth="1"/>
    <col min="7" max="7" width="12.875" style="0" customWidth="1"/>
    <col min="8" max="8" width="13.125" style="0" customWidth="1"/>
    <col min="10" max="10" width="11.75390625" style="0" bestFit="1" customWidth="1"/>
  </cols>
  <sheetData>
    <row r="1" ht="12.75">
      <c r="A1" t="s">
        <v>127</v>
      </c>
    </row>
    <row r="3" spans="1:11" ht="12.75">
      <c r="A3" s="87" t="s">
        <v>63</v>
      </c>
      <c r="B3" s="87" t="s">
        <v>46</v>
      </c>
      <c r="C3" s="87" t="s">
        <v>91</v>
      </c>
      <c r="D3" s="87" t="s">
        <v>92</v>
      </c>
      <c r="E3" s="92" t="s">
        <v>64</v>
      </c>
      <c r="F3" s="93"/>
      <c r="G3" s="93"/>
      <c r="H3" s="93"/>
      <c r="I3" s="93"/>
      <c r="J3" s="93"/>
      <c r="K3" s="94"/>
    </row>
    <row r="4" spans="1:11" ht="12.75">
      <c r="A4" s="91"/>
      <c r="B4" s="91"/>
      <c r="C4" s="91"/>
      <c r="D4" s="91"/>
      <c r="E4" s="87" t="s">
        <v>47</v>
      </c>
      <c r="F4" s="92" t="s">
        <v>65</v>
      </c>
      <c r="G4" s="93"/>
      <c r="H4" s="93"/>
      <c r="I4" s="93"/>
      <c r="J4" s="93"/>
      <c r="K4" s="94"/>
    </row>
    <row r="5" spans="1:11" ht="12.75">
      <c r="A5" s="91"/>
      <c r="B5" s="91"/>
      <c r="C5" s="91"/>
      <c r="D5" s="91"/>
      <c r="E5" s="91"/>
      <c r="F5" s="87" t="s">
        <v>98</v>
      </c>
      <c r="G5" s="87" t="s">
        <v>66</v>
      </c>
      <c r="H5" s="87" t="s">
        <v>67</v>
      </c>
      <c r="I5" s="87" t="s">
        <v>93</v>
      </c>
      <c r="J5" s="89" t="s">
        <v>68</v>
      </c>
      <c r="K5" s="90"/>
    </row>
    <row r="6" spans="1:11" ht="156" customHeight="1">
      <c r="A6" s="88"/>
      <c r="B6" s="88"/>
      <c r="C6" s="88"/>
      <c r="D6" s="88"/>
      <c r="E6" s="88"/>
      <c r="F6" s="88"/>
      <c r="G6" s="88"/>
      <c r="H6" s="88"/>
      <c r="I6" s="88"/>
      <c r="J6" s="16" t="s">
        <v>47</v>
      </c>
      <c r="K6" s="16" t="s">
        <v>48</v>
      </c>
    </row>
    <row r="7" spans="1:1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1" ht="25.5">
      <c r="A8" s="17" t="s">
        <v>71</v>
      </c>
      <c r="B8" s="18"/>
      <c r="C8" s="18" t="s">
        <v>129</v>
      </c>
      <c r="D8" s="18" t="s">
        <v>80</v>
      </c>
      <c r="E8" s="19">
        <v>5737440</v>
      </c>
      <c r="F8" s="19">
        <v>5737440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</row>
    <row r="9" spans="1:11" ht="25.5">
      <c r="A9" s="17" t="s">
        <v>71</v>
      </c>
      <c r="B9" s="18"/>
      <c r="C9" s="18" t="s">
        <v>129</v>
      </c>
      <c r="D9" s="18" t="s">
        <v>77</v>
      </c>
      <c r="E9" s="19">
        <v>35550149</v>
      </c>
      <c r="F9" s="19">
        <v>35550149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ht="12.75">
      <c r="A10" s="17" t="s">
        <v>72</v>
      </c>
      <c r="B10" s="18"/>
      <c r="C10" s="18" t="s">
        <v>129</v>
      </c>
      <c r="D10" s="18" t="s">
        <v>73</v>
      </c>
      <c r="E10" s="19">
        <v>404000</v>
      </c>
      <c r="F10" s="19">
        <v>0</v>
      </c>
      <c r="G10" s="19">
        <v>404000</v>
      </c>
      <c r="H10" s="19">
        <v>0</v>
      </c>
      <c r="I10" s="19">
        <v>0</v>
      </c>
      <c r="J10" s="19">
        <v>0</v>
      </c>
      <c r="K10" s="19">
        <v>0</v>
      </c>
    </row>
    <row r="11" spans="1:11" ht="12.75">
      <c r="A11" s="17" t="s">
        <v>72</v>
      </c>
      <c r="B11" s="18"/>
      <c r="C11" s="18" t="s">
        <v>129</v>
      </c>
      <c r="D11" s="18" t="s">
        <v>130</v>
      </c>
      <c r="E11" s="19">
        <v>145000</v>
      </c>
      <c r="F11" s="19">
        <v>0</v>
      </c>
      <c r="G11" s="19">
        <v>145000</v>
      </c>
      <c r="H11" s="19">
        <v>0</v>
      </c>
      <c r="I11" s="19">
        <v>0</v>
      </c>
      <c r="J11" s="19">
        <v>0</v>
      </c>
      <c r="K11" s="19">
        <v>0</v>
      </c>
    </row>
    <row r="12" spans="1:11" ht="12.75">
      <c r="A12" s="17" t="s">
        <v>72</v>
      </c>
      <c r="B12" s="18"/>
      <c r="C12" s="18" t="s">
        <v>129</v>
      </c>
      <c r="D12" s="18" t="s">
        <v>131</v>
      </c>
      <c r="E12" s="19">
        <v>4407500</v>
      </c>
      <c r="F12" s="19">
        <v>0</v>
      </c>
      <c r="G12" s="19">
        <v>4407500</v>
      </c>
      <c r="H12" s="19">
        <v>0</v>
      </c>
      <c r="I12" s="19">
        <v>0</v>
      </c>
      <c r="J12" s="19">
        <v>0</v>
      </c>
      <c r="K12" s="19">
        <v>0</v>
      </c>
    </row>
    <row r="13" spans="1:11" ht="12.75">
      <c r="A13" s="17" t="s">
        <v>72</v>
      </c>
      <c r="B13" s="18"/>
      <c r="C13" s="18" t="s">
        <v>129</v>
      </c>
      <c r="D13" s="18" t="s">
        <v>74</v>
      </c>
      <c r="E13" s="19">
        <v>24170</v>
      </c>
      <c r="F13" s="19">
        <v>0</v>
      </c>
      <c r="G13" s="19">
        <v>24170</v>
      </c>
      <c r="H13" s="19">
        <v>0</v>
      </c>
      <c r="I13" s="19">
        <v>0</v>
      </c>
      <c r="J13" s="19">
        <v>0</v>
      </c>
      <c r="K13" s="19">
        <v>0</v>
      </c>
    </row>
    <row r="14" spans="1:11" ht="12.75">
      <c r="A14" s="17" t="s">
        <v>72</v>
      </c>
      <c r="B14" s="18"/>
      <c r="C14" s="18" t="s">
        <v>129</v>
      </c>
      <c r="D14" s="18" t="s">
        <v>132</v>
      </c>
      <c r="E14" s="19">
        <v>10000</v>
      </c>
      <c r="F14" s="19">
        <v>0</v>
      </c>
      <c r="G14" s="19">
        <v>10000</v>
      </c>
      <c r="H14" s="19">
        <v>0</v>
      </c>
      <c r="I14" s="19">
        <v>0</v>
      </c>
      <c r="J14" s="19">
        <v>0</v>
      </c>
      <c r="K14" s="19">
        <v>0</v>
      </c>
    </row>
    <row r="15" spans="1:11" ht="12.75">
      <c r="A15" s="17" t="s">
        <v>72</v>
      </c>
      <c r="B15" s="18"/>
      <c r="C15" s="18" t="s">
        <v>129</v>
      </c>
      <c r="D15" s="18" t="s">
        <v>128</v>
      </c>
      <c r="E15" s="19">
        <v>350365</v>
      </c>
      <c r="F15" s="19">
        <v>0</v>
      </c>
      <c r="G15" s="19">
        <v>350365</v>
      </c>
      <c r="H15" s="19">
        <v>0</v>
      </c>
      <c r="I15" s="19">
        <v>0</v>
      </c>
      <c r="J15" s="19">
        <v>0</v>
      </c>
      <c r="K15" s="19">
        <v>0</v>
      </c>
    </row>
    <row r="16" spans="1:11" ht="12.75">
      <c r="A16" s="17" t="s">
        <v>72</v>
      </c>
      <c r="B16" s="18"/>
      <c r="C16" s="18" t="s">
        <v>129</v>
      </c>
      <c r="D16" s="18" t="s">
        <v>133</v>
      </c>
      <c r="E16" s="19">
        <v>91110</v>
      </c>
      <c r="F16" s="19">
        <v>0</v>
      </c>
      <c r="G16" s="19">
        <v>91110</v>
      </c>
      <c r="H16" s="19">
        <v>0</v>
      </c>
      <c r="I16" s="19">
        <v>0</v>
      </c>
      <c r="J16" s="19">
        <v>0</v>
      </c>
      <c r="K16" s="19">
        <v>0</v>
      </c>
    </row>
    <row r="17" spans="1:11" ht="25.5">
      <c r="A17" s="17" t="s">
        <v>94</v>
      </c>
      <c r="B17" s="18"/>
      <c r="C17" s="18" t="s">
        <v>129</v>
      </c>
      <c r="D17" s="18" t="s">
        <v>70</v>
      </c>
      <c r="E17" s="19">
        <v>2607200</v>
      </c>
      <c r="F17" s="19">
        <v>0</v>
      </c>
      <c r="G17" s="19">
        <v>0</v>
      </c>
      <c r="H17" s="19">
        <v>0</v>
      </c>
      <c r="I17" s="19">
        <v>0</v>
      </c>
      <c r="J17" s="19">
        <v>2607200</v>
      </c>
      <c r="K17" s="19">
        <v>0</v>
      </c>
    </row>
    <row r="18" spans="1:11" s="23" customFormat="1" ht="12.75">
      <c r="A18" s="20" t="s">
        <v>69</v>
      </c>
      <c r="B18" s="21"/>
      <c r="C18" s="21"/>
      <c r="D18" s="21"/>
      <c r="E18" s="22">
        <f aca="true" t="shared" si="0" ref="E18:K18">SUM(E8:E17)</f>
        <v>49326934</v>
      </c>
      <c r="F18" s="22">
        <f t="shared" si="0"/>
        <v>41287589</v>
      </c>
      <c r="G18" s="22">
        <f t="shared" si="0"/>
        <v>5432145</v>
      </c>
      <c r="H18" s="22">
        <f t="shared" si="0"/>
        <v>0</v>
      </c>
      <c r="I18" s="22">
        <f t="shared" si="0"/>
        <v>0</v>
      </c>
      <c r="J18" s="22">
        <f t="shared" si="0"/>
        <v>2607200</v>
      </c>
      <c r="K18" s="22">
        <f t="shared" si="0"/>
        <v>0</v>
      </c>
    </row>
    <row r="19" spans="1:11" ht="12.75">
      <c r="A19" s="17" t="s">
        <v>75</v>
      </c>
      <c r="B19" s="18"/>
      <c r="C19" s="18" t="s">
        <v>76</v>
      </c>
      <c r="D19" s="18" t="s">
        <v>77</v>
      </c>
      <c r="E19" s="19">
        <v>26187831</v>
      </c>
      <c r="F19" s="19">
        <v>26187831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</row>
    <row r="20" spans="1:11" ht="12.75">
      <c r="A20" s="17" t="s">
        <v>75</v>
      </c>
      <c r="B20" s="18"/>
      <c r="C20" s="18" t="s">
        <v>76</v>
      </c>
      <c r="D20" s="18" t="s">
        <v>133</v>
      </c>
      <c r="E20" s="19">
        <v>70000</v>
      </c>
      <c r="F20" s="19">
        <v>0</v>
      </c>
      <c r="G20" s="19">
        <v>70000</v>
      </c>
      <c r="H20" s="19">
        <v>0</v>
      </c>
      <c r="I20" s="19">
        <v>0</v>
      </c>
      <c r="J20" s="19">
        <v>0</v>
      </c>
      <c r="K20" s="19">
        <v>0</v>
      </c>
    </row>
    <row r="21" spans="1:11" ht="12.75">
      <c r="A21" s="17" t="s">
        <v>75</v>
      </c>
      <c r="B21" s="18"/>
      <c r="C21" s="18" t="s">
        <v>76</v>
      </c>
      <c r="D21" s="18" t="s">
        <v>74</v>
      </c>
      <c r="E21" s="19">
        <v>18564</v>
      </c>
      <c r="F21" s="19">
        <v>0</v>
      </c>
      <c r="G21" s="19">
        <v>18564</v>
      </c>
      <c r="H21" s="19">
        <v>0</v>
      </c>
      <c r="I21" s="19">
        <v>0</v>
      </c>
      <c r="J21" s="19">
        <v>0</v>
      </c>
      <c r="K21" s="19">
        <v>0</v>
      </c>
    </row>
    <row r="22" spans="1:11" ht="25.5">
      <c r="A22" s="17" t="s">
        <v>78</v>
      </c>
      <c r="B22" s="18"/>
      <c r="C22" s="18" t="s">
        <v>79</v>
      </c>
      <c r="D22" s="18" t="s">
        <v>77</v>
      </c>
      <c r="E22" s="19">
        <v>7908730</v>
      </c>
      <c r="F22" s="19">
        <v>7908730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</row>
    <row r="23" spans="1:11" ht="25.5">
      <c r="A23" s="17" t="s">
        <v>78</v>
      </c>
      <c r="B23" s="18"/>
      <c r="C23" s="18" t="s">
        <v>79</v>
      </c>
      <c r="D23" s="18" t="s">
        <v>133</v>
      </c>
      <c r="E23" s="19">
        <v>21110</v>
      </c>
      <c r="F23" s="19">
        <v>0</v>
      </c>
      <c r="G23" s="19">
        <v>21110</v>
      </c>
      <c r="H23" s="19">
        <v>0</v>
      </c>
      <c r="I23" s="19">
        <v>0</v>
      </c>
      <c r="J23" s="19">
        <v>0</v>
      </c>
      <c r="K23" s="19">
        <v>0</v>
      </c>
    </row>
    <row r="24" spans="1:11" ht="25.5">
      <c r="A24" s="17" t="s">
        <v>78</v>
      </c>
      <c r="B24" s="18"/>
      <c r="C24" s="18" t="s">
        <v>79</v>
      </c>
      <c r="D24" s="18" t="s">
        <v>74</v>
      </c>
      <c r="E24" s="19">
        <v>5606</v>
      </c>
      <c r="F24" s="19">
        <v>0</v>
      </c>
      <c r="G24" s="19">
        <v>5606</v>
      </c>
      <c r="H24" s="19">
        <v>0</v>
      </c>
      <c r="I24" s="19">
        <v>0</v>
      </c>
      <c r="J24" s="19">
        <v>0</v>
      </c>
      <c r="K24" s="19">
        <v>0</v>
      </c>
    </row>
    <row r="25" spans="1:11" ht="12.75">
      <c r="A25" s="17" t="s">
        <v>84</v>
      </c>
      <c r="B25" s="18"/>
      <c r="C25" s="18" t="s">
        <v>85</v>
      </c>
      <c r="D25" s="18" t="s">
        <v>80</v>
      </c>
      <c r="E25" s="19">
        <v>33480</v>
      </c>
      <c r="F25" s="19">
        <v>33480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</row>
    <row r="26" spans="1:11" ht="12.75">
      <c r="A26" s="17" t="s">
        <v>84</v>
      </c>
      <c r="B26" s="18"/>
      <c r="C26" s="18" t="s">
        <v>85</v>
      </c>
      <c r="D26" s="18" t="s">
        <v>77</v>
      </c>
      <c r="E26" s="19">
        <v>104911</v>
      </c>
      <c r="F26" s="19">
        <v>104911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</row>
    <row r="27" spans="1:11" ht="12.75">
      <c r="A27" s="17" t="s">
        <v>134</v>
      </c>
      <c r="B27" s="18"/>
      <c r="C27" s="18" t="s">
        <v>85</v>
      </c>
      <c r="D27" s="18" t="s">
        <v>80</v>
      </c>
      <c r="E27" s="19">
        <v>19000</v>
      </c>
      <c r="F27" s="19">
        <v>19000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</row>
    <row r="28" spans="1:11" ht="12.75">
      <c r="A28" s="17" t="s">
        <v>86</v>
      </c>
      <c r="B28" s="18"/>
      <c r="C28" s="18" t="s">
        <v>85</v>
      </c>
      <c r="D28" s="18" t="s">
        <v>80</v>
      </c>
      <c r="E28" s="19">
        <v>2816640</v>
      </c>
      <c r="F28" s="19">
        <v>2816640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</row>
    <row r="29" spans="1:11" ht="25.5">
      <c r="A29" s="17" t="s">
        <v>87</v>
      </c>
      <c r="B29" s="18"/>
      <c r="C29" s="18" t="s">
        <v>85</v>
      </c>
      <c r="D29" s="18" t="s">
        <v>80</v>
      </c>
      <c r="E29" s="19">
        <v>944724</v>
      </c>
      <c r="F29" s="19">
        <v>944724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</row>
    <row r="30" spans="1:11" ht="25.5">
      <c r="A30" s="17" t="s">
        <v>87</v>
      </c>
      <c r="B30" s="18"/>
      <c r="C30" s="18" t="s">
        <v>135</v>
      </c>
      <c r="D30" s="18" t="s">
        <v>131</v>
      </c>
      <c r="E30" s="19">
        <v>4407500</v>
      </c>
      <c r="F30" s="19">
        <v>0</v>
      </c>
      <c r="G30" s="19">
        <v>4407500</v>
      </c>
      <c r="H30" s="19">
        <v>0</v>
      </c>
      <c r="I30" s="19">
        <v>0</v>
      </c>
      <c r="J30" s="19">
        <v>0</v>
      </c>
      <c r="K30" s="19">
        <v>0</v>
      </c>
    </row>
    <row r="31" spans="1:11" ht="25.5">
      <c r="A31" s="17" t="s">
        <v>87</v>
      </c>
      <c r="B31" s="18"/>
      <c r="C31" s="18" t="s">
        <v>85</v>
      </c>
      <c r="D31" s="18" t="s">
        <v>130</v>
      </c>
      <c r="E31" s="19">
        <v>145000</v>
      </c>
      <c r="F31" s="19">
        <v>0</v>
      </c>
      <c r="G31" s="19">
        <v>145000</v>
      </c>
      <c r="H31" s="19">
        <v>0</v>
      </c>
      <c r="I31" s="19">
        <v>0</v>
      </c>
      <c r="J31" s="19">
        <v>0</v>
      </c>
      <c r="K31" s="19">
        <v>0</v>
      </c>
    </row>
    <row r="32" spans="1:11" ht="12.75">
      <c r="A32" s="17" t="s">
        <v>88</v>
      </c>
      <c r="B32" s="18"/>
      <c r="C32" s="18" t="s">
        <v>85</v>
      </c>
      <c r="D32" s="18" t="s">
        <v>77</v>
      </c>
      <c r="E32" s="19">
        <v>66929</v>
      </c>
      <c r="F32" s="19">
        <v>66929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</row>
    <row r="33" spans="1:11" ht="12.75">
      <c r="A33" s="17" t="s">
        <v>88</v>
      </c>
      <c r="B33" s="18"/>
      <c r="C33" s="18" t="s">
        <v>85</v>
      </c>
      <c r="D33" s="18" t="s">
        <v>80</v>
      </c>
      <c r="E33" s="19">
        <v>543092</v>
      </c>
      <c r="F33" s="19">
        <v>543092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</row>
    <row r="34" spans="1:11" ht="25.5">
      <c r="A34" s="17" t="s">
        <v>96</v>
      </c>
      <c r="B34" s="18"/>
      <c r="C34" s="18" t="s">
        <v>97</v>
      </c>
      <c r="D34" s="18" t="s">
        <v>80</v>
      </c>
      <c r="E34" s="19">
        <v>52000</v>
      </c>
      <c r="F34" s="19">
        <v>52000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</row>
    <row r="35" spans="1:11" ht="25.5">
      <c r="A35" s="17" t="s">
        <v>89</v>
      </c>
      <c r="B35" s="18"/>
      <c r="C35" s="18" t="s">
        <v>85</v>
      </c>
      <c r="D35" s="18" t="s">
        <v>77</v>
      </c>
      <c r="E35" s="19">
        <v>1281748</v>
      </c>
      <c r="F35" s="19">
        <v>1281748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</row>
    <row r="36" spans="1:11" ht="25.5">
      <c r="A36" s="17" t="s">
        <v>90</v>
      </c>
      <c r="B36" s="18"/>
      <c r="C36" s="18" t="s">
        <v>85</v>
      </c>
      <c r="D36" s="18" t="s">
        <v>73</v>
      </c>
      <c r="E36" s="19">
        <v>404000</v>
      </c>
      <c r="F36" s="19">
        <v>0</v>
      </c>
      <c r="G36" s="19">
        <v>404000</v>
      </c>
      <c r="H36" s="19">
        <v>0</v>
      </c>
      <c r="I36" s="19">
        <v>0</v>
      </c>
      <c r="J36" s="19">
        <v>0</v>
      </c>
      <c r="K36" s="19">
        <v>0</v>
      </c>
    </row>
    <row r="37" spans="1:11" ht="25.5">
      <c r="A37" s="17" t="s">
        <v>90</v>
      </c>
      <c r="B37" s="18"/>
      <c r="C37" s="18" t="s">
        <v>85</v>
      </c>
      <c r="D37" s="18" t="s">
        <v>128</v>
      </c>
      <c r="E37" s="19">
        <v>350365</v>
      </c>
      <c r="F37" s="19">
        <v>0</v>
      </c>
      <c r="G37" s="19">
        <v>350365</v>
      </c>
      <c r="H37" s="19">
        <v>0</v>
      </c>
      <c r="I37" s="19">
        <v>0</v>
      </c>
      <c r="J37" s="19">
        <v>0</v>
      </c>
      <c r="K37" s="19">
        <v>0</v>
      </c>
    </row>
    <row r="38" spans="1:11" ht="25.5">
      <c r="A38" s="17" t="s">
        <v>90</v>
      </c>
      <c r="B38" s="18"/>
      <c r="C38" s="18" t="s">
        <v>85</v>
      </c>
      <c r="D38" s="18" t="s">
        <v>132</v>
      </c>
      <c r="E38" s="19">
        <v>10000</v>
      </c>
      <c r="F38" s="19">
        <v>0</v>
      </c>
      <c r="G38" s="19">
        <v>10000</v>
      </c>
      <c r="H38" s="19">
        <v>0</v>
      </c>
      <c r="I38" s="19">
        <v>0</v>
      </c>
      <c r="J38" s="19">
        <v>0</v>
      </c>
      <c r="K38" s="19">
        <v>0</v>
      </c>
    </row>
    <row r="39" spans="1:11" ht="25.5">
      <c r="A39" s="17" t="s">
        <v>90</v>
      </c>
      <c r="B39" s="18"/>
      <c r="C39" s="18" t="s">
        <v>85</v>
      </c>
      <c r="D39" s="18" t="s">
        <v>80</v>
      </c>
      <c r="E39" s="19">
        <v>998912</v>
      </c>
      <c r="F39" s="19">
        <v>998912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</row>
    <row r="40" spans="1:11" ht="25.5">
      <c r="A40" s="17" t="s">
        <v>90</v>
      </c>
      <c r="B40" s="18"/>
      <c r="C40" s="18" t="s">
        <v>85</v>
      </c>
      <c r="D40" s="18" t="s">
        <v>70</v>
      </c>
      <c r="E40" s="19">
        <v>2717756.81</v>
      </c>
      <c r="F40" s="19">
        <v>0</v>
      </c>
      <c r="G40" s="19">
        <v>0</v>
      </c>
      <c r="H40" s="19">
        <v>0</v>
      </c>
      <c r="I40" s="19">
        <v>0</v>
      </c>
      <c r="J40" s="19">
        <v>2717756.81</v>
      </c>
      <c r="K40" s="19">
        <v>0</v>
      </c>
    </row>
    <row r="41" spans="1:11" ht="12.75">
      <c r="A41" s="17" t="s">
        <v>81</v>
      </c>
      <c r="B41" s="18"/>
      <c r="C41" s="18" t="s">
        <v>82</v>
      </c>
      <c r="D41" s="18" t="s">
        <v>80</v>
      </c>
      <c r="E41" s="19">
        <v>295238</v>
      </c>
      <c r="F41" s="19">
        <v>295238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</row>
    <row r="42" spans="1:11" ht="12.75">
      <c r="A42" s="17" t="s">
        <v>81</v>
      </c>
      <c r="B42" s="18"/>
      <c r="C42" s="18" t="s">
        <v>83</v>
      </c>
      <c r="D42" s="18" t="s">
        <v>80</v>
      </c>
      <c r="E42" s="19">
        <v>34354</v>
      </c>
      <c r="F42" s="19">
        <v>34354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</row>
    <row r="43" spans="1:11" ht="12.75">
      <c r="A43" s="17" t="s">
        <v>50</v>
      </c>
      <c r="B43" s="18" t="s">
        <v>95</v>
      </c>
      <c r="C43" s="18"/>
      <c r="D43" s="18" t="s">
        <v>70</v>
      </c>
      <c r="E43" s="19">
        <v>110556.81</v>
      </c>
      <c r="F43" s="19">
        <v>0</v>
      </c>
      <c r="G43" s="19">
        <v>0</v>
      </c>
      <c r="H43" s="19">
        <v>0</v>
      </c>
      <c r="I43" s="19">
        <v>0</v>
      </c>
      <c r="J43" s="19">
        <v>110556.81</v>
      </c>
      <c r="K43" s="19"/>
    </row>
    <row r="44" spans="1:11" s="23" customFormat="1" ht="12.75">
      <c r="A44" s="24" t="s">
        <v>49</v>
      </c>
      <c r="B44" s="25"/>
      <c r="C44" s="25"/>
      <c r="D44" s="25"/>
      <c r="E44" s="26">
        <f aca="true" t="shared" si="1" ref="E44:K44">SUM(E19:E42)</f>
        <v>49437490.81</v>
      </c>
      <c r="F44" s="26">
        <f t="shared" si="1"/>
        <v>41287589</v>
      </c>
      <c r="G44" s="26">
        <f t="shared" si="1"/>
        <v>5432145</v>
      </c>
      <c r="H44" s="26">
        <f t="shared" si="1"/>
        <v>0</v>
      </c>
      <c r="I44" s="26">
        <f t="shared" si="1"/>
        <v>0</v>
      </c>
      <c r="J44" s="26">
        <f t="shared" si="1"/>
        <v>2717756.81</v>
      </c>
      <c r="K44" s="26">
        <f t="shared" si="1"/>
        <v>0</v>
      </c>
    </row>
    <row r="48" spans="5:6" ht="13.5">
      <c r="E48" s="27"/>
      <c r="F48" s="27"/>
    </row>
  </sheetData>
  <mergeCells count="12">
    <mergeCell ref="C3:C6"/>
    <mergeCell ref="D3:D6"/>
    <mergeCell ref="I5:I6"/>
    <mergeCell ref="J5:K5"/>
    <mergeCell ref="A3:A6"/>
    <mergeCell ref="B3:B6"/>
    <mergeCell ref="E3:K3"/>
    <mergeCell ref="E4:E6"/>
    <mergeCell ref="F4:K4"/>
    <mergeCell ref="F5:F6"/>
    <mergeCell ref="G5:G6"/>
    <mergeCell ref="H5:H6"/>
  </mergeCells>
  <printOptions/>
  <pageMargins left="0.1968503937007874" right="0.1968503937007874" top="0.5905511811023623" bottom="0.1968503937007874" header="0" footer="0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L12" sqref="L12"/>
    </sheetView>
  </sheetViews>
  <sheetFormatPr defaultColWidth="9.00390625" defaultRowHeight="12.75"/>
  <cols>
    <col min="1" max="1" width="28.75390625" style="0" customWidth="1"/>
    <col min="3" max="3" width="7.875" style="0" customWidth="1"/>
    <col min="4" max="4" width="11.625" style="0" customWidth="1"/>
    <col min="5" max="5" width="11.375" style="0" customWidth="1"/>
    <col min="6" max="6" width="11.625" style="0" customWidth="1"/>
    <col min="7" max="7" width="11.625" style="0" bestFit="1" customWidth="1"/>
    <col min="8" max="9" width="10.625" style="0" bestFit="1" customWidth="1"/>
    <col min="10" max="10" width="11.00390625" style="0" customWidth="1"/>
    <col min="11" max="12" width="10.625" style="0" bestFit="1" customWidth="1"/>
  </cols>
  <sheetData>
    <row r="1" ht="12.75">
      <c r="A1" t="s">
        <v>137</v>
      </c>
    </row>
    <row r="2" ht="6.75" customHeight="1"/>
    <row r="3" spans="1:12" ht="24" customHeight="1">
      <c r="A3" s="102" t="s">
        <v>63</v>
      </c>
      <c r="B3" s="102" t="s">
        <v>46</v>
      </c>
      <c r="C3" s="102" t="s">
        <v>100</v>
      </c>
      <c r="D3" s="95" t="s">
        <v>101</v>
      </c>
      <c r="E3" s="95"/>
      <c r="F3" s="95"/>
      <c r="G3" s="95"/>
      <c r="H3" s="95"/>
      <c r="I3" s="95"/>
      <c r="J3" s="95"/>
      <c r="K3" s="95"/>
      <c r="L3" s="95"/>
    </row>
    <row r="4" spans="1:12" ht="12.75">
      <c r="A4" s="102"/>
      <c r="B4" s="102"/>
      <c r="C4" s="102"/>
      <c r="D4" s="103" t="s">
        <v>102</v>
      </c>
      <c r="E4" s="104"/>
      <c r="F4" s="105"/>
      <c r="G4" s="96" t="s">
        <v>103</v>
      </c>
      <c r="H4" s="109"/>
      <c r="I4" s="109"/>
      <c r="J4" s="109"/>
      <c r="K4" s="109"/>
      <c r="L4" s="97"/>
    </row>
    <row r="5" spans="1:12" ht="98.25" customHeight="1">
      <c r="A5" s="102"/>
      <c r="B5" s="102"/>
      <c r="C5" s="102"/>
      <c r="D5" s="106"/>
      <c r="E5" s="107"/>
      <c r="F5" s="108"/>
      <c r="G5" s="95" t="s">
        <v>104</v>
      </c>
      <c r="H5" s="95"/>
      <c r="I5" s="95"/>
      <c r="J5" s="95" t="s">
        <v>105</v>
      </c>
      <c r="K5" s="95"/>
      <c r="L5" s="95"/>
    </row>
    <row r="6" spans="1:12" ht="60" customHeight="1">
      <c r="A6" s="102"/>
      <c r="B6" s="102"/>
      <c r="C6" s="102"/>
      <c r="D6" s="28" t="s">
        <v>138</v>
      </c>
      <c r="E6" s="28" t="s">
        <v>139</v>
      </c>
      <c r="F6" s="28" t="s">
        <v>140</v>
      </c>
      <c r="G6" s="28" t="s">
        <v>138</v>
      </c>
      <c r="H6" s="28" t="s">
        <v>139</v>
      </c>
      <c r="I6" s="28" t="s">
        <v>140</v>
      </c>
      <c r="J6" s="28" t="s">
        <v>138</v>
      </c>
      <c r="K6" s="28" t="s">
        <v>139</v>
      </c>
      <c r="L6" s="28" t="s">
        <v>140</v>
      </c>
    </row>
    <row r="7" spans="1:12" ht="54.75" customHeight="1">
      <c r="A7" s="28" t="s">
        <v>106</v>
      </c>
      <c r="B7" s="29" t="s">
        <v>107</v>
      </c>
      <c r="C7" s="30" t="s">
        <v>108</v>
      </c>
      <c r="D7" s="32">
        <f>G7+J7</f>
        <v>14844057.81</v>
      </c>
      <c r="E7" s="32">
        <f>H7+K7</f>
        <v>10143668</v>
      </c>
      <c r="F7" s="32">
        <f>I7+L7</f>
        <v>10269554</v>
      </c>
      <c r="G7" s="34">
        <v>12126301</v>
      </c>
      <c r="H7" s="33">
        <v>7536468</v>
      </c>
      <c r="I7" s="33">
        <v>7662354</v>
      </c>
      <c r="J7">
        <v>2717756.81</v>
      </c>
      <c r="K7" s="33">
        <v>2607200</v>
      </c>
      <c r="L7" s="33">
        <v>2607200</v>
      </c>
    </row>
    <row r="8" spans="1:12" ht="54.75" customHeight="1">
      <c r="A8" s="28" t="s">
        <v>109</v>
      </c>
      <c r="B8" s="29" t="s">
        <v>110</v>
      </c>
      <c r="C8" s="30" t="s">
        <v>108</v>
      </c>
      <c r="D8" s="32">
        <f>G8+J8</f>
        <v>0</v>
      </c>
      <c r="E8" s="32"/>
      <c r="F8" s="32"/>
      <c r="G8" s="32"/>
      <c r="H8" s="32"/>
      <c r="I8" s="32"/>
      <c r="J8" s="32"/>
      <c r="K8" s="32"/>
      <c r="L8" s="32"/>
    </row>
    <row r="9" spans="1:12" ht="12.75">
      <c r="A9" s="31"/>
      <c r="B9" s="29"/>
      <c r="C9" s="31"/>
      <c r="D9" s="32"/>
      <c r="E9" s="32"/>
      <c r="F9" s="32"/>
      <c r="G9" s="32"/>
      <c r="H9" s="32"/>
      <c r="I9" s="32"/>
      <c r="J9" s="32"/>
      <c r="K9" s="32"/>
      <c r="L9" s="32"/>
    </row>
    <row r="10" spans="1:12" ht="25.5">
      <c r="A10" s="28" t="s">
        <v>111</v>
      </c>
      <c r="B10" s="29" t="s">
        <v>112</v>
      </c>
      <c r="C10" s="31"/>
      <c r="D10" s="32">
        <f>G10+J10</f>
        <v>14844057.81</v>
      </c>
      <c r="E10" s="32">
        <f>H10+K10</f>
        <v>10143668</v>
      </c>
      <c r="F10" s="32">
        <f>I10+L10</f>
        <v>10269554</v>
      </c>
      <c r="G10" s="36">
        <v>12126301</v>
      </c>
      <c r="H10" s="32">
        <v>7536468</v>
      </c>
      <c r="I10" s="32">
        <v>7662354</v>
      </c>
      <c r="J10" s="37">
        <v>2717756.81</v>
      </c>
      <c r="K10" s="32">
        <v>2607200</v>
      </c>
      <c r="L10" s="32">
        <v>2607200</v>
      </c>
    </row>
    <row r="12" spans="1:11" ht="12.75">
      <c r="A12" s="101" t="s">
        <v>141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ht="7.5" customHeight="1"/>
    <row r="14" spans="1:4" ht="12.75">
      <c r="A14" s="31" t="s">
        <v>63</v>
      </c>
      <c r="B14" s="31" t="s">
        <v>113</v>
      </c>
      <c r="C14" s="100" t="s">
        <v>114</v>
      </c>
      <c r="D14" s="100"/>
    </row>
    <row r="15" spans="1:7" ht="12.75">
      <c r="A15" s="31" t="s">
        <v>50</v>
      </c>
      <c r="B15" s="29" t="s">
        <v>115</v>
      </c>
      <c r="C15" s="100"/>
      <c r="D15" s="100"/>
      <c r="G15" s="34"/>
    </row>
    <row r="16" spans="1:4" ht="12.75">
      <c r="A16" s="31" t="s">
        <v>116</v>
      </c>
      <c r="B16" s="29" t="s">
        <v>117</v>
      </c>
      <c r="C16" s="100"/>
      <c r="D16" s="100"/>
    </row>
    <row r="17" spans="1:7" ht="12.75">
      <c r="A17" s="3" t="s">
        <v>118</v>
      </c>
      <c r="B17" s="29" t="s">
        <v>119</v>
      </c>
      <c r="C17" s="100"/>
      <c r="D17" s="100"/>
      <c r="G17" s="35"/>
    </row>
    <row r="18" spans="1:4" ht="12.75">
      <c r="A18" s="3" t="s">
        <v>120</v>
      </c>
      <c r="B18" s="29" t="s">
        <v>121</v>
      </c>
      <c r="C18" s="100"/>
      <c r="D18" s="100"/>
    </row>
    <row r="19" spans="1:4" ht="12.75">
      <c r="A19" s="31"/>
      <c r="B19" s="29"/>
      <c r="C19" s="100"/>
      <c r="D19" s="100"/>
    </row>
    <row r="21" ht="12.75">
      <c r="A21" t="s">
        <v>122</v>
      </c>
    </row>
    <row r="22" ht="9" customHeight="1"/>
    <row r="23" spans="1:7" ht="12.75">
      <c r="A23" s="100" t="s">
        <v>63</v>
      </c>
      <c r="B23" s="100"/>
      <c r="C23" s="100"/>
      <c r="D23" s="100"/>
      <c r="E23" s="31" t="s">
        <v>46</v>
      </c>
      <c r="F23" s="98" t="s">
        <v>123</v>
      </c>
      <c r="G23" s="99"/>
    </row>
    <row r="24" spans="1:7" ht="12.75">
      <c r="A24" s="95" t="s">
        <v>124</v>
      </c>
      <c r="B24" s="95"/>
      <c r="C24" s="95"/>
      <c r="D24" s="95"/>
      <c r="E24" s="29" t="s">
        <v>115</v>
      </c>
      <c r="F24" s="96"/>
      <c r="G24" s="97"/>
    </row>
    <row r="25" spans="1:7" ht="12.75">
      <c r="A25" s="95" t="s">
        <v>125</v>
      </c>
      <c r="B25" s="95"/>
      <c r="C25" s="95"/>
      <c r="D25" s="95"/>
      <c r="E25" s="29" t="s">
        <v>117</v>
      </c>
      <c r="F25" s="96"/>
      <c r="G25" s="97"/>
    </row>
    <row r="26" spans="1:7" ht="12.75">
      <c r="A26" s="95" t="s">
        <v>126</v>
      </c>
      <c r="B26" s="95"/>
      <c r="C26" s="95"/>
      <c r="D26" s="95"/>
      <c r="E26" s="29" t="s">
        <v>119</v>
      </c>
      <c r="F26" s="96"/>
      <c r="G26" s="97"/>
    </row>
  </sheetData>
  <mergeCells count="23">
    <mergeCell ref="A3:A6"/>
    <mergeCell ref="B3:B6"/>
    <mergeCell ref="C3:C6"/>
    <mergeCell ref="D3:L3"/>
    <mergeCell ref="D4:F5"/>
    <mergeCell ref="G4:L4"/>
    <mergeCell ref="G5:I5"/>
    <mergeCell ref="J5:L5"/>
    <mergeCell ref="A12:K12"/>
    <mergeCell ref="C14:D14"/>
    <mergeCell ref="C15:D15"/>
    <mergeCell ref="C16:D16"/>
    <mergeCell ref="C17:D17"/>
    <mergeCell ref="C18:D18"/>
    <mergeCell ref="C19:D19"/>
    <mergeCell ref="A23:D23"/>
    <mergeCell ref="A26:D26"/>
    <mergeCell ref="F26:G26"/>
    <mergeCell ref="F23:G23"/>
    <mergeCell ref="A24:D24"/>
    <mergeCell ref="F24:G24"/>
    <mergeCell ref="A25:D25"/>
    <mergeCell ref="F25:G25"/>
  </mergeCells>
  <printOptions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2019-01-14T05:11:31Z</cp:lastPrinted>
  <dcterms:created xsi:type="dcterms:W3CDTF">2011-10-13T07:46:23Z</dcterms:created>
  <dcterms:modified xsi:type="dcterms:W3CDTF">2019-01-24T05:50:50Z</dcterms:modified>
  <cp:category/>
  <cp:version/>
  <cp:contentType/>
  <cp:contentStatus/>
</cp:coreProperties>
</file>